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academiamir-my.sharepoint.com/personal/javier_arsuaga_inspiranetwork_com/Documents/Escritorio/"/>
    </mc:Choice>
  </mc:AlternateContent>
  <xr:revisionPtr revIDLastSave="2" documentId="8_{33ED4587-5681-4654-B879-E714AC70512D}" xr6:coauthVersionLast="47" xr6:coauthVersionMax="47" xr10:uidLastSave="{8D52C195-667C-440B-8081-55B215347779}"/>
  <bookViews>
    <workbookView xWindow="-110" yWindow="-110" windowWidth="19420" windowHeight="11500" xr2:uid="{00000000-000D-0000-FFFF-FFFF00000000}"/>
  </bookViews>
  <sheets>
    <sheet name="Presupuesto global 2 bloqu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9" i="1" l="1"/>
  <c r="E18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37" i="1" s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" i="1"/>
</calcChain>
</file>

<file path=xl/sharedStrings.xml><?xml version="1.0" encoding="utf-8"?>
<sst xmlns="http://schemas.openxmlformats.org/spreadsheetml/2006/main" count="107" uniqueCount="40">
  <si>
    <t>Fase</t>
  </si>
  <si>
    <t>Acción</t>
  </si>
  <si>
    <t>Cantidad</t>
  </si>
  <si>
    <t>Precio unitario (€)</t>
  </si>
  <si>
    <t>Total (€)</t>
  </si>
  <si>
    <t>Descripción detallada</t>
  </si>
  <si>
    <t>Awareness</t>
  </si>
  <si>
    <t>Artículos científicos comentados</t>
  </si>
  <si>
    <t>Incluye honorarios de autor médico especialista, redacción científica, revisión, adaptación a formato digital y maquetación.</t>
  </si>
  <si>
    <t>Infografías</t>
  </si>
  <si>
    <t>Conceptualización científica, validación por experto y diseño gráfico final listo para distribución digital.</t>
  </si>
  <si>
    <t>Podcasts expertos</t>
  </si>
  <si>
    <t>Newsletters de activación</t>
  </si>
  <si>
    <t>Understanding</t>
  </si>
  <si>
    <t>Review guías clínicas</t>
  </si>
  <si>
    <t>Webinar experto</t>
  </si>
  <si>
    <t>Podcasts adicionales</t>
  </si>
  <si>
    <t>Videopíldoras</t>
  </si>
  <si>
    <t>Clinical Application</t>
  </si>
  <si>
    <t>Podcasts avanzados</t>
  </si>
  <si>
    <t>Curso online acreditado</t>
  </si>
  <si>
    <t>Programa e-learning de 4 módulos lectivos. Incluye honorarios de autores, diseño pedagógico, desarrollo de contenidos, producción multimedia, integración en plataforma LMS y gestión de acreditación.</t>
  </si>
  <si>
    <t>Expertise</t>
  </si>
  <si>
    <t>Voice cases IA</t>
  </si>
  <si>
    <t>Concurso gamificado</t>
  </si>
  <si>
    <t>Honorarios de 2 expertos, guionización, grabación remota, edición y entrega final.</t>
  </si>
  <si>
    <t>Honorarios  de 2 expertos, preparación contenido, moderación, soporte técnico y retransmisión via zoom o teams webbinars y grabación +entrega final de la misma</t>
  </si>
  <si>
    <t>Honorarios experto, grabación remota, edición vídeo adaptado a max.10 mints y adaptación educativa.</t>
  </si>
  <si>
    <t>Desarrollo de casos clínicos conversacionales, diseño de flujos, integración IA y testing. Entrega de flujos en html para integracion LMS.</t>
  </si>
  <si>
    <t>Honorarios de experto + Diseño y ejecución de concurso clínico con 4 jornadas de interacción. Incluye contenidos (10 preguntas por jornada + rexuemenes y contenidos) , dinamización y desarrollo dentro de la plataforma de e-learning previamente desarrollada.</t>
  </si>
  <si>
    <t>Honorarios experto senior, análisis de guías ( precio por 1 guía), redacción científica avanzada, revisión y maquetación.</t>
  </si>
  <si>
    <t>Campañas de seguimiento y engagement con contenido científico adaptado  + entrega de html unitario.</t>
  </si>
  <si>
    <t>Diseño de flujo de activación, copies científicos, adaptación a plataforma de cliente y calendarización + entrega de html unitario.</t>
  </si>
  <si>
    <t>Activación y seguimiento del uso del curso y contenidos clínicos + entrega de html unitario.</t>
  </si>
  <si>
    <t>Activación de participación y engagement en experiencias avanzadas + entrega de html unitario.</t>
  </si>
  <si>
    <t>Módulo Rare Diseases</t>
  </si>
  <si>
    <t>Módulo Specialized Diseases</t>
  </si>
  <si>
    <t>Total Rare Diseases 1 año</t>
  </si>
  <si>
    <t>Total Specialized Diseases 1 año</t>
  </si>
  <si>
    <t>Subtotal año 1 lanzamiento todo incluido (adaptable a menos volumen)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</si>
</sst>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3" fontId="0" fillId="0" borderId="0" xfId="0" applyNumberFormat="1"/>
    <xf numFmtId="0" fontId="1" fillId="0" borderId="0" xfId="0" applyFont="1"/>
    <xf numFmtId="0" fontId="1" fillId="2" borderId="0" xfId="0" applyFont="1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9"/>
  <sheetViews>
    <sheetView tabSelected="1" topLeftCell="A18" workbookViewId="0">
      <selection activeCell="K38" sqref="K38"/>
    </sheetView>
  </sheetViews>
  <sheetFormatPr baseColWidth="10" defaultColWidth="8.7265625" defaultRowHeight="14.5" x14ac:dyDescent="0.35"/>
  <cols>
    <col min="1" max="1" width="23.36328125" customWidth="1"/>
    <col min="2" max="2" width="22.36328125" customWidth="1"/>
    <col min="3" max="3" width="15.1796875" customWidth="1"/>
    <col min="4" max="4" width="11.90625" customWidth="1"/>
    <col min="5" max="5" width="12.26953125" customWidth="1"/>
  </cols>
  <sheetData>
    <row r="1" spans="1:6" x14ac:dyDescent="0.35">
      <c r="A1" s="3" t="s">
        <v>35</v>
      </c>
    </row>
    <row r="2" spans="1:6" x14ac:dyDescent="0.3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</row>
    <row r="3" spans="1:6" x14ac:dyDescent="0.35">
      <c r="A3" t="s">
        <v>6</v>
      </c>
      <c r="B3" t="s">
        <v>7</v>
      </c>
      <c r="C3">
        <v>3</v>
      </c>
      <c r="D3">
        <v>835</v>
      </c>
      <c r="E3">
        <f t="shared" ref="E3:E17" si="0">C3*D3</f>
        <v>2505</v>
      </c>
      <c r="F3" t="s">
        <v>8</v>
      </c>
    </row>
    <row r="4" spans="1:6" x14ac:dyDescent="0.35">
      <c r="A4" t="s">
        <v>6</v>
      </c>
      <c r="B4" t="s">
        <v>9</v>
      </c>
      <c r="C4">
        <v>2</v>
      </c>
      <c r="D4">
        <v>715</v>
      </c>
      <c r="E4">
        <f t="shared" si="0"/>
        <v>1430</v>
      </c>
      <c r="F4" t="s">
        <v>10</v>
      </c>
    </row>
    <row r="5" spans="1:6" x14ac:dyDescent="0.35">
      <c r="A5" t="s">
        <v>6</v>
      </c>
      <c r="B5" t="s">
        <v>11</v>
      </c>
      <c r="C5">
        <v>2</v>
      </c>
      <c r="D5">
        <v>1285</v>
      </c>
      <c r="E5">
        <f t="shared" si="0"/>
        <v>2570</v>
      </c>
      <c r="F5" t="s">
        <v>25</v>
      </c>
    </row>
    <row r="6" spans="1:6" x14ac:dyDescent="0.35">
      <c r="A6" t="s">
        <v>6</v>
      </c>
      <c r="B6" t="s">
        <v>12</v>
      </c>
      <c r="C6">
        <v>6</v>
      </c>
      <c r="D6">
        <v>420</v>
      </c>
      <c r="E6">
        <f t="shared" si="0"/>
        <v>2520</v>
      </c>
      <c r="F6" t="s">
        <v>32</v>
      </c>
    </row>
    <row r="7" spans="1:6" x14ac:dyDescent="0.35">
      <c r="A7" t="s">
        <v>13</v>
      </c>
      <c r="B7" t="s">
        <v>14</v>
      </c>
      <c r="C7">
        <v>1</v>
      </c>
      <c r="D7" s="1">
        <v>2115</v>
      </c>
      <c r="E7">
        <f t="shared" si="0"/>
        <v>2115</v>
      </c>
      <c r="F7" t="s">
        <v>30</v>
      </c>
    </row>
    <row r="8" spans="1:6" x14ac:dyDescent="0.35">
      <c r="A8" t="s">
        <v>13</v>
      </c>
      <c r="B8" t="s">
        <v>15</v>
      </c>
      <c r="C8">
        <v>1</v>
      </c>
      <c r="D8" s="1">
        <v>3585</v>
      </c>
      <c r="E8">
        <f t="shared" si="0"/>
        <v>3585</v>
      </c>
      <c r="F8" t="s">
        <v>26</v>
      </c>
    </row>
    <row r="9" spans="1:6" x14ac:dyDescent="0.35">
      <c r="A9" t="s">
        <v>13</v>
      </c>
      <c r="B9" t="s">
        <v>16</v>
      </c>
      <c r="C9">
        <v>2</v>
      </c>
      <c r="D9">
        <v>1285</v>
      </c>
      <c r="E9">
        <f t="shared" si="0"/>
        <v>2570</v>
      </c>
      <c r="F9" t="s">
        <v>25</v>
      </c>
    </row>
    <row r="10" spans="1:6" x14ac:dyDescent="0.35">
      <c r="A10" t="s">
        <v>13</v>
      </c>
      <c r="B10" t="s">
        <v>17</v>
      </c>
      <c r="C10">
        <v>3</v>
      </c>
      <c r="D10">
        <v>1175</v>
      </c>
      <c r="E10">
        <f t="shared" si="0"/>
        <v>3525</v>
      </c>
      <c r="F10" t="s">
        <v>27</v>
      </c>
    </row>
    <row r="11" spans="1:6" x14ac:dyDescent="0.35">
      <c r="A11" t="s">
        <v>13</v>
      </c>
      <c r="B11" t="s">
        <v>12</v>
      </c>
      <c r="C11">
        <v>4</v>
      </c>
      <c r="D11">
        <v>420</v>
      </c>
      <c r="E11">
        <f t="shared" si="0"/>
        <v>1680</v>
      </c>
      <c r="F11" t="s">
        <v>31</v>
      </c>
    </row>
    <row r="12" spans="1:6" x14ac:dyDescent="0.35">
      <c r="A12" t="s">
        <v>18</v>
      </c>
      <c r="B12" t="s">
        <v>19</v>
      </c>
      <c r="C12">
        <v>2</v>
      </c>
      <c r="D12">
        <v>1285</v>
      </c>
      <c r="E12">
        <f t="shared" si="0"/>
        <v>2570</v>
      </c>
      <c r="F12" t="s">
        <v>25</v>
      </c>
    </row>
    <row r="13" spans="1:6" x14ac:dyDescent="0.35">
      <c r="A13" t="s">
        <v>18</v>
      </c>
      <c r="B13" t="s">
        <v>20</v>
      </c>
      <c r="C13">
        <v>1</v>
      </c>
      <c r="D13">
        <v>12485</v>
      </c>
      <c r="E13">
        <f t="shared" si="0"/>
        <v>12485</v>
      </c>
      <c r="F13" t="s">
        <v>21</v>
      </c>
    </row>
    <row r="14" spans="1:6" x14ac:dyDescent="0.35">
      <c r="A14" t="s">
        <v>18</v>
      </c>
      <c r="B14" t="s">
        <v>12</v>
      </c>
      <c r="C14">
        <v>3</v>
      </c>
      <c r="D14">
        <v>420</v>
      </c>
      <c r="E14">
        <f t="shared" si="0"/>
        <v>1260</v>
      </c>
      <c r="F14" t="s">
        <v>33</v>
      </c>
    </row>
    <row r="15" spans="1:6" x14ac:dyDescent="0.35">
      <c r="A15" t="s">
        <v>22</v>
      </c>
      <c r="B15" t="s">
        <v>23</v>
      </c>
      <c r="C15">
        <v>2</v>
      </c>
      <c r="D15" s="1">
        <v>4235</v>
      </c>
      <c r="E15">
        <f t="shared" si="0"/>
        <v>8470</v>
      </c>
      <c r="F15" t="s">
        <v>28</v>
      </c>
    </row>
    <row r="16" spans="1:6" x14ac:dyDescent="0.35">
      <c r="A16" t="s">
        <v>22</v>
      </c>
      <c r="B16" t="s">
        <v>24</v>
      </c>
      <c r="C16">
        <v>1</v>
      </c>
      <c r="D16" s="1">
        <v>9885</v>
      </c>
      <c r="E16">
        <f t="shared" si="0"/>
        <v>9885</v>
      </c>
      <c r="F16" t="s">
        <v>29</v>
      </c>
    </row>
    <row r="17" spans="1:6" x14ac:dyDescent="0.35">
      <c r="A17" t="s">
        <v>22</v>
      </c>
      <c r="B17" t="s">
        <v>12</v>
      </c>
      <c r="C17">
        <v>3</v>
      </c>
      <c r="D17">
        <v>420</v>
      </c>
      <c r="E17">
        <f t="shared" si="0"/>
        <v>1260</v>
      </c>
      <c r="F17" t="s">
        <v>34</v>
      </c>
    </row>
    <row r="18" spans="1:6" x14ac:dyDescent="0.35">
      <c r="A18" s="3" t="s">
        <v>37</v>
      </c>
      <c r="B18" s="4"/>
      <c r="C18" s="4"/>
      <c r="D18" s="4"/>
      <c r="E18" s="3">
        <f>SUM(+E37)</f>
        <v>58430</v>
      </c>
    </row>
    <row r="20" spans="1:6" x14ac:dyDescent="0.35">
      <c r="A20" s="2" t="s">
        <v>36</v>
      </c>
    </row>
    <row r="21" spans="1:6" x14ac:dyDescent="0.35">
      <c r="A21" t="s">
        <v>0</v>
      </c>
      <c r="B21" t="s">
        <v>1</v>
      </c>
      <c r="C21" t="s">
        <v>2</v>
      </c>
      <c r="D21" t="s">
        <v>3</v>
      </c>
      <c r="E21" t="s">
        <v>4</v>
      </c>
      <c r="F21" t="s">
        <v>5</v>
      </c>
    </row>
    <row r="22" spans="1:6" x14ac:dyDescent="0.35">
      <c r="A22" t="s">
        <v>6</v>
      </c>
      <c r="B22" t="s">
        <v>7</v>
      </c>
      <c r="C22">
        <v>3</v>
      </c>
      <c r="D22">
        <v>835</v>
      </c>
      <c r="E22">
        <f t="shared" ref="E22:E36" si="1">C22*D22</f>
        <v>2505</v>
      </c>
      <c r="F22" t="s">
        <v>8</v>
      </c>
    </row>
    <row r="23" spans="1:6" x14ac:dyDescent="0.35">
      <c r="A23" t="s">
        <v>6</v>
      </c>
      <c r="B23" t="s">
        <v>9</v>
      </c>
      <c r="C23">
        <v>2</v>
      </c>
      <c r="D23">
        <v>715</v>
      </c>
      <c r="E23">
        <f t="shared" si="1"/>
        <v>1430</v>
      </c>
      <c r="F23" t="s">
        <v>10</v>
      </c>
    </row>
    <row r="24" spans="1:6" x14ac:dyDescent="0.35">
      <c r="A24" t="s">
        <v>6</v>
      </c>
      <c r="B24" t="s">
        <v>11</v>
      </c>
      <c r="C24">
        <v>2</v>
      </c>
      <c r="D24">
        <v>1285</v>
      </c>
      <c r="E24">
        <f t="shared" si="1"/>
        <v>2570</v>
      </c>
      <c r="F24" t="s">
        <v>25</v>
      </c>
    </row>
    <row r="25" spans="1:6" x14ac:dyDescent="0.35">
      <c r="A25" t="s">
        <v>6</v>
      </c>
      <c r="B25" t="s">
        <v>12</v>
      </c>
      <c r="C25">
        <v>6</v>
      </c>
      <c r="D25">
        <v>420</v>
      </c>
      <c r="E25">
        <f t="shared" si="1"/>
        <v>2520</v>
      </c>
      <c r="F25" t="s">
        <v>32</v>
      </c>
    </row>
    <row r="26" spans="1:6" x14ac:dyDescent="0.35">
      <c r="A26" t="s">
        <v>13</v>
      </c>
      <c r="B26" t="s">
        <v>14</v>
      </c>
      <c r="C26">
        <v>1</v>
      </c>
      <c r="D26" s="1">
        <v>2115</v>
      </c>
      <c r="E26">
        <f t="shared" si="1"/>
        <v>2115</v>
      </c>
      <c r="F26" t="s">
        <v>30</v>
      </c>
    </row>
    <row r="27" spans="1:6" x14ac:dyDescent="0.35">
      <c r="A27" t="s">
        <v>13</v>
      </c>
      <c r="B27" t="s">
        <v>15</v>
      </c>
      <c r="C27">
        <v>1</v>
      </c>
      <c r="D27" s="1">
        <v>3585</v>
      </c>
      <c r="E27">
        <f t="shared" si="1"/>
        <v>3585</v>
      </c>
      <c r="F27" t="s">
        <v>26</v>
      </c>
    </row>
    <row r="28" spans="1:6" x14ac:dyDescent="0.35">
      <c r="A28" t="s">
        <v>13</v>
      </c>
      <c r="B28" t="s">
        <v>16</v>
      </c>
      <c r="C28">
        <v>2</v>
      </c>
      <c r="D28">
        <v>1285</v>
      </c>
      <c r="E28">
        <f t="shared" si="1"/>
        <v>2570</v>
      </c>
      <c r="F28" t="s">
        <v>25</v>
      </c>
    </row>
    <row r="29" spans="1:6" x14ac:dyDescent="0.35">
      <c r="A29" t="s">
        <v>13</v>
      </c>
      <c r="B29" t="s">
        <v>17</v>
      </c>
      <c r="C29">
        <v>3</v>
      </c>
      <c r="D29">
        <v>1175</v>
      </c>
      <c r="E29">
        <f t="shared" si="1"/>
        <v>3525</v>
      </c>
      <c r="F29" t="s">
        <v>27</v>
      </c>
    </row>
    <row r="30" spans="1:6" x14ac:dyDescent="0.35">
      <c r="A30" t="s">
        <v>13</v>
      </c>
      <c r="B30" t="s">
        <v>12</v>
      </c>
      <c r="C30">
        <v>4</v>
      </c>
      <c r="D30">
        <v>420</v>
      </c>
      <c r="E30">
        <f t="shared" si="1"/>
        <v>1680</v>
      </c>
      <c r="F30" t="s">
        <v>31</v>
      </c>
    </row>
    <row r="31" spans="1:6" x14ac:dyDescent="0.35">
      <c r="A31" t="s">
        <v>18</v>
      </c>
      <c r="B31" t="s">
        <v>19</v>
      </c>
      <c r="C31">
        <v>2</v>
      </c>
      <c r="D31">
        <v>1285</v>
      </c>
      <c r="E31">
        <f t="shared" si="1"/>
        <v>2570</v>
      </c>
      <c r="F31" t="s">
        <v>25</v>
      </c>
    </row>
    <row r="32" spans="1:6" x14ac:dyDescent="0.35">
      <c r="A32" t="s">
        <v>18</v>
      </c>
      <c r="B32" t="s">
        <v>20</v>
      </c>
      <c r="C32">
        <v>1</v>
      </c>
      <c r="D32">
        <v>12485</v>
      </c>
      <c r="E32">
        <f t="shared" si="1"/>
        <v>12485</v>
      </c>
      <c r="F32" t="s">
        <v>21</v>
      </c>
    </row>
    <row r="33" spans="1:6" x14ac:dyDescent="0.35">
      <c r="A33" t="s">
        <v>18</v>
      </c>
      <c r="B33" t="s">
        <v>12</v>
      </c>
      <c r="C33">
        <v>3</v>
      </c>
      <c r="D33">
        <v>420</v>
      </c>
      <c r="E33">
        <f t="shared" si="1"/>
        <v>1260</v>
      </c>
      <c r="F33" t="s">
        <v>33</v>
      </c>
    </row>
    <row r="34" spans="1:6" x14ac:dyDescent="0.35">
      <c r="A34" t="s">
        <v>22</v>
      </c>
      <c r="B34" t="s">
        <v>23</v>
      </c>
      <c r="C34">
        <v>2</v>
      </c>
      <c r="D34" s="1">
        <v>4235</v>
      </c>
      <c r="E34">
        <f t="shared" si="1"/>
        <v>8470</v>
      </c>
      <c r="F34" t="s">
        <v>28</v>
      </c>
    </row>
    <row r="35" spans="1:6" x14ac:dyDescent="0.35">
      <c r="A35" t="s">
        <v>22</v>
      </c>
      <c r="B35" t="s">
        <v>24</v>
      </c>
      <c r="C35">
        <v>1</v>
      </c>
      <c r="D35" s="1">
        <v>9885</v>
      </c>
      <c r="E35">
        <f t="shared" si="1"/>
        <v>9885</v>
      </c>
      <c r="F35" t="s">
        <v>29</v>
      </c>
    </row>
    <row r="36" spans="1:6" x14ac:dyDescent="0.35">
      <c r="A36" t="s">
        <v>22</v>
      </c>
      <c r="B36" t="s">
        <v>12</v>
      </c>
      <c r="C36">
        <v>3</v>
      </c>
      <c r="D36">
        <v>420</v>
      </c>
      <c r="E36">
        <f t="shared" si="1"/>
        <v>1260</v>
      </c>
      <c r="F36" t="s">
        <v>34</v>
      </c>
    </row>
    <row r="37" spans="1:6" x14ac:dyDescent="0.35">
      <c r="A37" s="3" t="s">
        <v>38</v>
      </c>
      <c r="B37" s="4"/>
      <c r="C37" s="4"/>
      <c r="D37" s="4"/>
      <c r="E37" s="3">
        <f>SUM(E22:E36)</f>
        <v>58430</v>
      </c>
    </row>
    <row r="39" spans="1:6" x14ac:dyDescent="0.35">
      <c r="A39" s="3" t="s">
        <v>39</v>
      </c>
      <c r="B39" s="3"/>
      <c r="C39" s="3"/>
      <c r="D39" s="3"/>
      <c r="E39" s="3">
        <f>E18+E37</f>
        <v>116860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Presupuesto global 2 bloques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Javier Arsuaga Olaizola</cp:lastModifiedBy>
  <dcterms:created xsi:type="dcterms:W3CDTF">2026-04-04T19:53:41Z</dcterms:created>
  <dcterms:modified xsi:type="dcterms:W3CDTF">2026-04-05T18:06:37Z</dcterms:modified>
</cp:coreProperties>
</file>