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as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6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FFFFFF"/>
      <sz val="10"/>
    </font>
    <font>
      <name val="Calibri"/>
      <color rgb="00333333"/>
      <sz val="10"/>
    </font>
    <font>
      <name val="Calibri"/>
      <b val="1"/>
      <color rgb="000D1B3E"/>
      <sz val="10"/>
    </font>
  </fonts>
  <fills count="7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EDE8DC"/>
      </patternFill>
    </fill>
    <fill>
      <patternFill patternType="solid">
        <fgColor rgb="00FFFFFF"/>
      </patternFill>
    </fill>
    <fill>
      <patternFill patternType="solid">
        <fgColor rgb="00E8F4E8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/>
    </xf>
    <xf numFmtId="164" fontId="4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left" vertical="center"/>
    </xf>
    <xf numFmtId="164" fontId="4" fillId="5" borderId="1" applyAlignment="1" pivotButton="0" quotePrefix="0" xfId="0">
      <alignment horizontal="left" vertical="center"/>
    </xf>
    <xf numFmtId="0" fontId="3" fillId="3" borderId="1" applyAlignment="1" pivotButton="0" quotePrefix="0" xfId="0">
      <alignment horizontal="left" vertical="center"/>
    </xf>
    <xf numFmtId="0" fontId="5" fillId="2" borderId="1" applyAlignment="1" pivotButton="0" quotePrefix="0" xfId="0">
      <alignment horizontal="left" vertical="center" wrapText="1"/>
    </xf>
    <xf numFmtId="0" fontId="5" fillId="6" borderId="1" pivotButton="0" quotePrefix="0" xfId="0"/>
    <xf numFmtId="164" fontId="5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selection activeCell="A1" sqref="A1"/>
    </sheetView>
  </sheetViews>
  <sheetFormatPr baseColWidth="8" defaultRowHeight="15"/>
  <cols>
    <col width="28" customWidth="1" min="1" max="1"/>
    <col width="8" customWidth="1" min="2" max="2"/>
    <col width="20" customWidth="1" min="3" max="3"/>
    <col width="12" customWidth="1" min="4" max="4"/>
    <col width="12" customWidth="1" min="5" max="5"/>
    <col width="12" customWidth="1" min="6" max="6"/>
    <col width="14" customWidth="1" min="7" max="7"/>
    <col width="12" customWidth="1" min="8" max="8"/>
    <col width="18" customWidth="1" min="9" max="9"/>
    <col width="18" customWidth="1" min="10" max="10"/>
    <col width="25" customWidth="1" min="11" max="11"/>
  </cols>
  <sheetData>
    <row r="1" ht="28" customHeight="1">
      <c r="A1" s="1" t="inlineStr">
        <is>
          <t>Lease Agreement Portfolio Tracker</t>
        </is>
      </c>
    </row>
    <row r="2" ht="18" customHeight="1">
      <c r="A2" s="2" t="inlineStr">
        <is>
          <t>OwnerToInvestor.com  |  Track all active leases, renewals, and deposits  |  © 2025 OwnerToInvestor.com</t>
        </is>
      </c>
    </row>
    <row r="3" ht="20" customHeight="1">
      <c r="A3" s="3" t="inlineStr">
        <is>
          <t>Property Address</t>
        </is>
      </c>
      <c r="B3" s="3" t="inlineStr">
        <is>
          <t>Unit</t>
        </is>
      </c>
      <c r="C3" s="3" t="inlineStr">
        <is>
          <t>Tenant Name</t>
        </is>
      </c>
      <c r="D3" s="3" t="inlineStr">
        <is>
          <t>Lease Start</t>
        </is>
      </c>
      <c r="E3" s="3" t="inlineStr">
        <is>
          <t>Lease End</t>
        </is>
      </c>
      <c r="F3" s="3" t="inlineStr">
        <is>
          <t>Monthly Rent</t>
        </is>
      </c>
      <c r="G3" s="3" t="inlineStr">
        <is>
          <t>Security Deposit</t>
        </is>
      </c>
      <c r="H3" s="3" t="inlineStr">
        <is>
          <t>Pet Deposit</t>
        </is>
      </c>
      <c r="I3" s="3" t="inlineStr">
        <is>
          <t>Renewal Status</t>
        </is>
      </c>
      <c r="J3" s="3" t="inlineStr">
        <is>
          <t>90-Day Notice Sent</t>
        </is>
      </c>
      <c r="K3" s="3" t="inlineStr">
        <is>
          <t>Notes</t>
        </is>
      </c>
    </row>
    <row r="4">
      <c r="A4" s="4" t="inlineStr">
        <is>
          <t>123 Main St</t>
        </is>
      </c>
      <c r="B4" s="4" t="inlineStr">
        <is>
          <t>Unit 1</t>
        </is>
      </c>
      <c r="C4" s="4" t="inlineStr">
        <is>
          <t>John Smith</t>
        </is>
      </c>
      <c r="D4" s="4" t="inlineStr">
        <is>
          <t>2024-01-01</t>
        </is>
      </c>
      <c r="E4" s="4" t="inlineStr">
        <is>
          <t>2024-12-31</t>
        </is>
      </c>
      <c r="F4" s="5" t="n">
        <v>1500</v>
      </c>
      <c r="G4" s="5" t="n">
        <v>1500</v>
      </c>
      <c r="H4" s="4" t="n">
        <v>0</v>
      </c>
      <c r="I4" s="4" t="inlineStr">
        <is>
          <t>Renewal Sent</t>
        </is>
      </c>
      <c r="J4" s="4" t="inlineStr">
        <is>
          <t>2024-10-01</t>
        </is>
      </c>
      <c r="K4" s="4" t="inlineStr">
        <is>
          <t>Good tenant</t>
        </is>
      </c>
    </row>
    <row r="5">
      <c r="A5" s="6" t="inlineStr">
        <is>
          <t>123 Main St</t>
        </is>
      </c>
      <c r="B5" s="6" t="inlineStr">
        <is>
          <t>Unit 2</t>
        </is>
      </c>
      <c r="C5" s="6" t="inlineStr">
        <is>
          <t>Jane Doe</t>
        </is>
      </c>
      <c r="D5" s="6" t="inlineStr">
        <is>
          <t>2024-03-01</t>
        </is>
      </c>
      <c r="E5" s="6" t="inlineStr">
        <is>
          <t>2025-02-28</t>
        </is>
      </c>
      <c r="F5" s="7" t="n">
        <v>1600</v>
      </c>
      <c r="G5" s="7" t="n">
        <v>1600</v>
      </c>
      <c r="H5" s="7" t="n">
        <v>250</v>
      </c>
      <c r="I5" s="6" t="inlineStr">
        <is>
          <t>Active</t>
        </is>
      </c>
      <c r="J5" s="6" t="inlineStr"/>
      <c r="K5" s="6" t="inlineStr">
        <is>
          <t>Has dog - approved</t>
        </is>
      </c>
    </row>
    <row r="6">
      <c r="A6" s="4" t="inlineStr">
        <is>
          <t>456 Oak Ave</t>
        </is>
      </c>
      <c r="B6" s="4" t="inlineStr"/>
      <c r="C6" s="4" t="inlineStr">
        <is>
          <t>Robert Johnson</t>
        </is>
      </c>
      <c r="D6" s="4" t="inlineStr">
        <is>
          <t>2024-06-01</t>
        </is>
      </c>
      <c r="E6" s="4" t="inlineStr">
        <is>
          <t>2025-05-31</t>
        </is>
      </c>
      <c r="F6" s="5" t="n">
        <v>1800</v>
      </c>
      <c r="G6" s="5" t="n">
        <v>1800</v>
      </c>
      <c r="H6" s="4" t="n">
        <v>0</v>
      </c>
      <c r="I6" s="4" t="inlineStr">
        <is>
          <t>Active</t>
        </is>
      </c>
      <c r="J6" s="4" t="inlineStr"/>
      <c r="K6" s="4" t="inlineStr"/>
    </row>
    <row r="7">
      <c r="A7" s="6" t="inlineStr">
        <is>
          <t>789 Elm St</t>
        </is>
      </c>
      <c r="B7" s="6" t="inlineStr"/>
      <c r="C7" s="6" t="inlineStr">
        <is>
          <t>Maria Garcia</t>
        </is>
      </c>
      <c r="D7" s="6" t="inlineStr">
        <is>
          <t>2023-09-01</t>
        </is>
      </c>
      <c r="E7" s="6" t="inlineStr">
        <is>
          <t>2024-08-31</t>
        </is>
      </c>
      <c r="F7" s="7" t="n">
        <v>1400</v>
      </c>
      <c r="G7" s="7" t="n">
        <v>1400</v>
      </c>
      <c r="H7" s="6" t="n">
        <v>0</v>
      </c>
      <c r="I7" s="6" t="inlineStr">
        <is>
          <t>Month-to-Month</t>
        </is>
      </c>
      <c r="J7" s="6" t="inlineStr">
        <is>
          <t>2024-05-01</t>
        </is>
      </c>
      <c r="K7" s="6" t="inlineStr">
        <is>
          <t>Considering move</t>
        </is>
      </c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  <c r="H8" s="4" t="inlineStr"/>
      <c r="I8" s="4" t="inlineStr"/>
      <c r="J8" s="4" t="inlineStr"/>
      <c r="K8" s="4" t="inlineStr"/>
    </row>
    <row r="9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  <c r="J9" s="6" t="inlineStr"/>
      <c r="K9" s="6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  <c r="H10" s="4" t="inlineStr"/>
      <c r="I10" s="4" t="inlineStr"/>
      <c r="J10" s="4" t="inlineStr"/>
      <c r="K10" s="4" t="inlineStr"/>
    </row>
    <row r="1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  <c r="J11" s="6" t="inlineStr"/>
      <c r="K11" s="6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  <c r="I12" s="4" t="inlineStr"/>
      <c r="J12" s="4" t="inlineStr"/>
      <c r="K12" s="4" t="inlineStr"/>
    </row>
    <row r="13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 t="inlineStr"/>
      <c r="J13" s="6" t="inlineStr"/>
      <c r="K13" s="6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  <c r="I14" s="4" t="inlineStr"/>
      <c r="J14" s="4" t="inlineStr"/>
      <c r="K14" s="4" t="inlineStr"/>
    </row>
    <row r="15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 t="inlineStr"/>
      <c r="J15" s="6" t="inlineStr"/>
      <c r="K15" s="6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  <c r="I16" s="4" t="inlineStr"/>
      <c r="J16" s="4" t="inlineStr"/>
      <c r="K16" s="4" t="inlineStr"/>
    </row>
    <row r="17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 t="inlineStr"/>
      <c r="J17" s="6" t="inlineStr"/>
      <c r="K17" s="6" t="inlineStr"/>
    </row>
    <row r="20" ht="20" customHeight="1">
      <c r="A20" s="8" t="inlineStr">
        <is>
          <t>PORTFOLIO SUMMARY</t>
        </is>
      </c>
    </row>
    <row r="21">
      <c r="A21" s="9" t="inlineStr">
        <is>
          <t>Total Active Leases</t>
        </is>
      </c>
      <c r="B21" s="10">
        <f>COUNTA(A4:A17)-COUNTBLANK(A4:A17)</f>
        <v/>
      </c>
    </row>
    <row r="22">
      <c r="A22" s="9" t="inlineStr">
        <is>
          <t>Total Monthly Rent</t>
        </is>
      </c>
      <c r="B22" s="11">
        <f>SUM(F4:F17)</f>
        <v/>
      </c>
    </row>
    <row r="23">
      <c r="A23" s="9" t="inlineStr">
        <is>
          <t>Total Security Deposits Held</t>
        </is>
      </c>
      <c r="B23" s="11">
        <f>SUM(G4:G17)</f>
        <v/>
      </c>
    </row>
  </sheetData>
  <mergeCells count="3">
    <mergeCell ref="A2:K2"/>
    <mergeCell ref="A1:K1"/>
    <mergeCell ref="A20:K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